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9" i="1" s="1"/>
  <c r="D41" i="1"/>
  <c r="C33" i="1"/>
  <c r="D26" i="1"/>
  <c r="C6" i="1"/>
</calcChain>
</file>

<file path=xl/sharedStrings.xml><?xml version="1.0" encoding="utf-8"?>
<sst xmlns="http://schemas.openxmlformats.org/spreadsheetml/2006/main" count="73" uniqueCount="67">
  <si>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</si>
  <si>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</si>
  <si>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</si>
  <si>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ул. П. Смородина,  д.  № 2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</si>
  <si>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</si>
  <si>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</si>
  <si>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</si>
  <si>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</si>
  <si>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</si>
  <si>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t>Обходы и осмотры с составлением актов осенних и весенних осмотров</t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</si>
  <si>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</si>
  <si>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</si>
  <si>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</si>
  <si>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</si>
  <si>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</si>
  <si>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первых этажей</t>
  </si>
  <si>
    <t>1  раз в  неделю</t>
  </si>
  <si>
    <t>3. Мытье полов и лестничных площадок и маршей 1-ых этажей</t>
  </si>
  <si>
    <t>1  раз в  неделю (в летний период)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</si>
  <si>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</si>
  <si>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</si>
  <si>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</si>
  <si>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</si>
  <si>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</si>
  <si>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Санитарная уборка придомовой территории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</si>
  <si>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</si>
  <si>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3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</si>
  <si>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</si>
  <si>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</si>
  <si>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</si>
  <si>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</si>
  <si>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</si>
  <si>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</si>
  <si>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ВДГО</t>
  </si>
  <si>
    <t>1 раз в год</t>
  </si>
  <si>
    <t>Техническое диагностирование внутридомового газового оборудования</t>
  </si>
  <si>
    <t>1 раз  4 года</t>
  </si>
  <si>
    <t>Проверка работоспособности, а также при необходимости- очистка и ремонт вентиляционных каналов</t>
  </si>
  <si>
    <t>сан.узел - 1 раз в год                  кухня - 2 раза в год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</si>
  <si>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</si>
  <si>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</si>
  <si>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</si>
  <si>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t>по мере необходимости</t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</si>
  <si>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</si>
  <si>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</si>
  <si>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обслуживание,ведение лицевых счетов, доставка квитанций и т.д.)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</si>
  <si>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</si>
  <si>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</si>
  <si>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 (100 кв.м),парапета(128,2 м)</t>
  </si>
  <si>
    <t xml:space="preserve">Текущий ремонт фундамента </t>
  </si>
  <si>
    <t>Текущий ремонт стен(ремонт 130 м,окраска 437 м) и фасада(245,6),в т.ч.по предписанию ГЖИ</t>
  </si>
  <si>
    <t>Профилактический ремонт подъездов (Текущий ремонт оконных и дверных заполнений и др.).Замена деревянных дверей на метал-е(на кровлю=6 шт.)Замена стекол 3 кв м. Замена почтовых ящиков (50%  населением)</t>
  </si>
  <si>
    <t>Текущий ремонт и содержание внутридомового инженерного оборудования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</si>
  <si>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</si>
  <si>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</si>
  <si>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</si>
  <si>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</si>
  <si>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</si>
  <si>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</si>
  <si>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Ремонт МАФ,озеленение двора</t>
  </si>
  <si>
    <t xml:space="preserve">Итого </t>
  </si>
  <si>
    <t xml:space="preserve">Рентабельность 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</si>
  <si>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</si>
  <si>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</si>
  <si>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</si>
  <si>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</si>
  <si>
    <t>Директор управляющей компании ООО "ГУК "Липецкий Коммунальщик":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</si>
</sst>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3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left" wrapText="1"/>
    </xf>
    <xf numFmtId="0" fontId="3" fillId="2" borderId="5" xfId="0" applyNumberFormat="1" applyFont="1" applyFill="1" applyBorder="1" applyAlignment="1" applyProtection="1">
      <alignment horizontal="center" vertical="top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horizontal="center" vertical="top"/>
    </xf>
    <xf numFmtId="2" fontId="3" fillId="2" borderId="2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top" wrapText="1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top" inden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2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sqref="A1:XFD1048576"/>
    </sheetView>
  </sheetViews>
  <sheetFormatPr defaultRowHeight="15" x14ac:dyDescent="0.25"/>
  <cols>
    <col min="1" max="1" width="4.42578125" bestFit="1" customWidth="1"/>
    <col min="2" max="2" width="50.5703125" customWidth="1"/>
    <col min="3" max="3" width="22.7109375" bestFit="1" customWidth="1"/>
    <col min="4" max="4" width="15.7109375" customWidth="1"/>
  </cols>
  <sheetData>
    <row r="1" spans="1:4" x14ac:dyDescent="0.25">
      <c r="A1" s="1" t="s">
        <v>0</v>
      </c>
      <c r="B1" s="1"/>
      <c r="C1" s="1"/>
      <c r="D1" s="2"/>
    </row>
    <row r="2" spans="1:4" ht="15.75" x14ac:dyDescent="0.25">
      <c r="A2" s="3" t="s">
        <v>1</v>
      </c>
      <c r="B2" s="4"/>
      <c r="C2" s="4"/>
      <c r="D2" s="4"/>
    </row>
    <row r="3" spans="1:4" ht="28.5" customHeight="1" x14ac:dyDescent="0.25">
      <c r="A3" s="5" t="s">
        <v>2</v>
      </c>
      <c r="B3" s="5"/>
      <c r="C3" s="5"/>
      <c r="D3" s="5"/>
    </row>
    <row r="4" spans="1:4" ht="15.75" x14ac:dyDescent="0.25">
      <c r="A4" s="4" t="s">
        <v>3</v>
      </c>
      <c r="B4" s="4"/>
      <c r="C4" s="4"/>
      <c r="D4" s="4"/>
    </row>
    <row r="5" spans="1:4" s="7" customFormat="1" ht="38.25" customHeight="1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4" s="7" customFormat="1" ht="15" customHeight="1" x14ac:dyDescent="0.2">
      <c r="A6" s="6"/>
      <c r="B6" s="8" t="s">
        <v>8</v>
      </c>
      <c r="C6" s="9">
        <f>D7+D8+D16+D19+D21+D22+D23+D24+D25+D26+D32</f>
        <v>12.49</v>
      </c>
      <c r="D6" s="10"/>
    </row>
    <row r="7" spans="1:4" s="7" customFormat="1" ht="25.5" x14ac:dyDescent="0.2">
      <c r="A7" s="11">
        <v>1</v>
      </c>
      <c r="B7" s="12" t="s">
        <v>9</v>
      </c>
      <c r="C7" s="13" t="s">
        <v>10</v>
      </c>
      <c r="D7" s="14">
        <v>0.05</v>
      </c>
    </row>
    <row r="8" spans="1:4" s="7" customFormat="1" ht="18.75" customHeight="1" x14ac:dyDescent="0.2">
      <c r="A8" s="11">
        <v>2</v>
      </c>
      <c r="B8" s="15" t="s">
        <v>11</v>
      </c>
      <c r="C8" s="6"/>
      <c r="D8" s="16">
        <v>1.3</v>
      </c>
    </row>
    <row r="9" spans="1:4" s="7" customFormat="1" ht="12.75" x14ac:dyDescent="0.2">
      <c r="A9" s="15"/>
      <c r="B9" s="17" t="s">
        <v>12</v>
      </c>
      <c r="C9" s="6"/>
      <c r="D9" s="18"/>
    </row>
    <row r="10" spans="1:4" s="7" customFormat="1" ht="25.5" x14ac:dyDescent="0.2">
      <c r="A10" s="15"/>
      <c r="B10" s="17" t="s">
        <v>13</v>
      </c>
      <c r="C10" s="6" t="s">
        <v>14</v>
      </c>
      <c r="D10" s="18"/>
    </row>
    <row r="11" spans="1:4" s="7" customFormat="1" ht="25.5" x14ac:dyDescent="0.2">
      <c r="A11" s="15"/>
      <c r="B11" s="17" t="s">
        <v>15</v>
      </c>
      <c r="C11" s="6" t="s">
        <v>16</v>
      </c>
      <c r="D11" s="18"/>
    </row>
    <row r="12" spans="1:4" s="7" customFormat="1" ht="24.75" customHeight="1" x14ac:dyDescent="0.2">
      <c r="A12" s="15"/>
      <c r="B12" s="17" t="s">
        <v>17</v>
      </c>
      <c r="C12" s="6" t="s">
        <v>18</v>
      </c>
      <c r="D12" s="18"/>
    </row>
    <row r="13" spans="1:4" s="7" customFormat="1" ht="25.5" x14ac:dyDescent="0.2">
      <c r="A13" s="15"/>
      <c r="B13" s="17" t="s">
        <v>19</v>
      </c>
      <c r="C13" s="6" t="s">
        <v>20</v>
      </c>
      <c r="D13" s="18"/>
    </row>
    <row r="14" spans="1:4" s="7" customFormat="1" ht="12.75" x14ac:dyDescent="0.2">
      <c r="A14" s="15"/>
      <c r="B14" s="17" t="s">
        <v>21</v>
      </c>
      <c r="C14" s="6" t="s">
        <v>22</v>
      </c>
      <c r="D14" s="18"/>
    </row>
    <row r="15" spans="1:4" s="7" customFormat="1" ht="12.75" x14ac:dyDescent="0.2">
      <c r="A15" s="15"/>
      <c r="B15" s="19" t="s">
        <v>23</v>
      </c>
      <c r="C15" s="6" t="s">
        <v>16</v>
      </c>
      <c r="D15" s="18"/>
    </row>
    <row r="16" spans="1:4" s="7" customFormat="1" ht="12.75" x14ac:dyDescent="0.2">
      <c r="A16" s="20">
        <v>3</v>
      </c>
      <c r="B16" s="21" t="s">
        <v>24</v>
      </c>
      <c r="C16" s="22"/>
      <c r="D16" s="23">
        <v>2.2400000000000002</v>
      </c>
    </row>
    <row r="17" spans="1:4" s="7" customFormat="1" ht="12.75" x14ac:dyDescent="0.2">
      <c r="A17" s="24"/>
      <c r="B17" s="25"/>
      <c r="C17" s="26" t="s">
        <v>25</v>
      </c>
      <c r="D17" s="27"/>
    </row>
    <row r="18" spans="1:4" s="7" customFormat="1" ht="92.25" customHeight="1" x14ac:dyDescent="0.2">
      <c r="A18" s="28"/>
      <c r="B18" s="25"/>
      <c r="C18" s="26" t="s">
        <v>26</v>
      </c>
      <c r="D18" s="29"/>
    </row>
    <row r="19" spans="1:4" s="7" customFormat="1" ht="12.75" x14ac:dyDescent="0.2">
      <c r="A19" s="30">
        <v>4</v>
      </c>
      <c r="B19" s="31" t="s">
        <v>27</v>
      </c>
      <c r="C19" s="32" t="s">
        <v>28</v>
      </c>
      <c r="D19" s="33">
        <v>0.09</v>
      </c>
    </row>
    <row r="20" spans="1:4" s="7" customFormat="1" ht="12.75" x14ac:dyDescent="0.2">
      <c r="A20" s="34"/>
      <c r="B20" s="35" t="s">
        <v>29</v>
      </c>
      <c r="C20" s="13" t="s">
        <v>10</v>
      </c>
      <c r="D20" s="36"/>
    </row>
    <row r="21" spans="1:4" s="7" customFormat="1" ht="17.25" customHeight="1" x14ac:dyDescent="0.2">
      <c r="A21" s="37">
        <v>5</v>
      </c>
      <c r="B21" s="35" t="s">
        <v>30</v>
      </c>
      <c r="C21" s="13" t="s">
        <v>31</v>
      </c>
      <c r="D21" s="37">
        <v>0.89</v>
      </c>
    </row>
    <row r="22" spans="1:4" s="7" customFormat="1" ht="16.5" customHeight="1" x14ac:dyDescent="0.2">
      <c r="A22" s="37">
        <v>6</v>
      </c>
      <c r="B22" s="35" t="s">
        <v>32</v>
      </c>
      <c r="C22" s="13" t="s">
        <v>31</v>
      </c>
      <c r="D22" s="38">
        <v>2.93</v>
      </c>
    </row>
    <row r="23" spans="1:4" s="7" customFormat="1" ht="30" customHeight="1" x14ac:dyDescent="0.2">
      <c r="A23" s="37">
        <v>7</v>
      </c>
      <c r="B23" s="17" t="s">
        <v>33</v>
      </c>
      <c r="C23" s="39" t="s">
        <v>34</v>
      </c>
      <c r="D23" s="37">
        <v>0.23</v>
      </c>
    </row>
    <row r="24" spans="1:4" s="7" customFormat="1" ht="30" customHeight="1" x14ac:dyDescent="0.2">
      <c r="A24" s="37">
        <v>8</v>
      </c>
      <c r="B24" s="17" t="s">
        <v>35</v>
      </c>
      <c r="C24" s="39" t="s">
        <v>36</v>
      </c>
      <c r="D24" s="37">
        <v>0.24</v>
      </c>
    </row>
    <row r="25" spans="1:4" s="7" customFormat="1" ht="25.5" x14ac:dyDescent="0.2">
      <c r="A25" s="37">
        <v>9</v>
      </c>
      <c r="B25" s="17" t="s">
        <v>37</v>
      </c>
      <c r="C25" s="40" t="s">
        <v>38</v>
      </c>
      <c r="D25" s="38">
        <v>0.1</v>
      </c>
    </row>
    <row r="26" spans="1:4" s="7" customFormat="1" ht="26.25" customHeight="1" x14ac:dyDescent="0.2">
      <c r="A26" s="37">
        <v>10</v>
      </c>
      <c r="B26" s="15" t="s">
        <v>39</v>
      </c>
      <c r="C26" s="13"/>
      <c r="D26" s="38">
        <f>D28+D29+D30+D31</f>
        <v>2.5</v>
      </c>
    </row>
    <row r="27" spans="1:4" s="7" customFormat="1" ht="12.75" x14ac:dyDescent="0.2">
      <c r="A27" s="37"/>
      <c r="B27" s="35" t="s">
        <v>12</v>
      </c>
      <c r="C27" s="13"/>
      <c r="D27" s="37"/>
    </row>
    <row r="28" spans="1:4" s="7" customFormat="1" ht="51" x14ac:dyDescent="0.2">
      <c r="A28" s="37"/>
      <c r="B28" s="41" t="s">
        <v>40</v>
      </c>
      <c r="C28" s="13" t="s">
        <v>10</v>
      </c>
      <c r="D28" s="42">
        <v>0.87</v>
      </c>
    </row>
    <row r="29" spans="1:4" s="7" customFormat="1" ht="38.25" x14ac:dyDescent="0.2">
      <c r="A29" s="37"/>
      <c r="B29" s="41" t="s">
        <v>41</v>
      </c>
      <c r="C29" s="13" t="s">
        <v>42</v>
      </c>
      <c r="D29" s="42">
        <v>0.87</v>
      </c>
    </row>
    <row r="30" spans="1:4" s="7" customFormat="1" ht="71.25" customHeight="1" x14ac:dyDescent="0.2">
      <c r="A30" s="37"/>
      <c r="B30" s="41" t="s">
        <v>43</v>
      </c>
      <c r="C30" s="13" t="s">
        <v>42</v>
      </c>
      <c r="D30" s="42">
        <v>0.36</v>
      </c>
    </row>
    <row r="31" spans="1:4" s="7" customFormat="1" ht="27" customHeight="1" x14ac:dyDescent="0.2">
      <c r="A31" s="37"/>
      <c r="B31" s="43" t="s">
        <v>44</v>
      </c>
      <c r="C31" s="13"/>
      <c r="D31" s="44">
        <v>0.4</v>
      </c>
    </row>
    <row r="32" spans="1:4" s="7" customFormat="1" ht="54" customHeight="1" x14ac:dyDescent="0.2">
      <c r="A32" s="37">
        <v>11</v>
      </c>
      <c r="B32" s="45" t="s">
        <v>45</v>
      </c>
      <c r="C32" s="13"/>
      <c r="D32" s="37">
        <v>1.92</v>
      </c>
    </row>
    <row r="33" spans="1:4" s="7" customFormat="1" ht="24.75" customHeight="1" x14ac:dyDescent="0.2">
      <c r="A33" s="37"/>
      <c r="B33" s="8" t="s">
        <v>46</v>
      </c>
      <c r="C33" s="44">
        <f>D34+D39+D46</f>
        <v>2.4600000000000004</v>
      </c>
      <c r="D33" s="37"/>
    </row>
    <row r="34" spans="1:4" s="7" customFormat="1" ht="20.25" customHeight="1" x14ac:dyDescent="0.2">
      <c r="A34" s="37">
        <v>12</v>
      </c>
      <c r="B34" s="46" t="s">
        <v>47</v>
      </c>
      <c r="C34" s="13"/>
      <c r="D34" s="38">
        <v>1.32</v>
      </c>
    </row>
    <row r="35" spans="1:4" s="7" customFormat="1" ht="12.75" hidden="1" x14ac:dyDescent="0.2">
      <c r="A35" s="37"/>
      <c r="B35" s="47" t="s">
        <v>48</v>
      </c>
      <c r="C35" s="13"/>
      <c r="D35" s="48">
        <v>0.82</v>
      </c>
    </row>
    <row r="36" spans="1:4" s="7" customFormat="1" ht="12.75" hidden="1" x14ac:dyDescent="0.2">
      <c r="A36" s="37"/>
      <c r="B36" s="47" t="s">
        <v>49</v>
      </c>
      <c r="C36" s="13"/>
      <c r="D36" s="48">
        <v>0</v>
      </c>
    </row>
    <row r="37" spans="1:4" s="7" customFormat="1" ht="25.5" hidden="1" x14ac:dyDescent="0.2">
      <c r="A37" s="37"/>
      <c r="B37" s="47" t="s">
        <v>50</v>
      </c>
      <c r="C37" s="13"/>
      <c r="D37" s="48">
        <v>0.52</v>
      </c>
    </row>
    <row r="38" spans="1:4" s="7" customFormat="1" ht="51" hidden="1" x14ac:dyDescent="0.2">
      <c r="A38" s="37"/>
      <c r="B38" s="47" t="s">
        <v>51</v>
      </c>
      <c r="C38" s="13"/>
      <c r="D38" s="48">
        <v>0.26</v>
      </c>
    </row>
    <row r="39" spans="1:4" s="7" customFormat="1" ht="27" customHeight="1" x14ac:dyDescent="0.2">
      <c r="A39" s="37">
        <v>13</v>
      </c>
      <c r="B39" s="15" t="s">
        <v>52</v>
      </c>
      <c r="C39" s="13"/>
      <c r="D39" s="38">
        <v>1</v>
      </c>
    </row>
    <row r="40" spans="1:4" s="7" customFormat="1" ht="12.75" hidden="1" x14ac:dyDescent="0.2">
      <c r="A40" s="37"/>
      <c r="B40" s="47" t="s">
        <v>53</v>
      </c>
      <c r="C40" s="13"/>
      <c r="D40" s="42">
        <v>0.18</v>
      </c>
    </row>
    <row r="41" spans="1:4" s="7" customFormat="1" ht="25.5" hidden="1" x14ac:dyDescent="0.2">
      <c r="A41" s="37"/>
      <c r="B41" s="49" t="s">
        <v>54</v>
      </c>
      <c r="C41" s="13"/>
      <c r="D41" s="37">
        <f>D42+D43+D44+D45</f>
        <v>1.1200000000000001</v>
      </c>
    </row>
    <row r="42" spans="1:4" s="7" customFormat="1" ht="12.75" hidden="1" x14ac:dyDescent="0.2">
      <c r="A42" s="37"/>
      <c r="B42" s="49" t="s">
        <v>55</v>
      </c>
      <c r="C42" s="13"/>
      <c r="D42" s="44">
        <v>0.49</v>
      </c>
    </row>
    <row r="43" spans="1:4" s="7" customFormat="1" ht="12.75" hidden="1" x14ac:dyDescent="0.2">
      <c r="A43" s="37"/>
      <c r="B43" s="49" t="s">
        <v>56</v>
      </c>
      <c r="C43" s="13"/>
      <c r="D43" s="42">
        <v>0.52</v>
      </c>
    </row>
    <row r="44" spans="1:4" s="7" customFormat="1" ht="12.75" hidden="1" x14ac:dyDescent="0.2">
      <c r="A44" s="37"/>
      <c r="B44" s="49" t="s">
        <v>57</v>
      </c>
      <c r="C44" s="13"/>
      <c r="D44" s="42">
        <v>0.05</v>
      </c>
    </row>
    <row r="45" spans="1:4" s="7" customFormat="1" ht="12.75" hidden="1" x14ac:dyDescent="0.2">
      <c r="A45" s="37"/>
      <c r="B45" s="49" t="s">
        <v>58</v>
      </c>
      <c r="C45" s="13"/>
      <c r="D45" s="42">
        <v>0.06</v>
      </c>
    </row>
    <row r="46" spans="1:4" s="7" customFormat="1" ht="12.75" x14ac:dyDescent="0.2">
      <c r="A46" s="37">
        <v>14</v>
      </c>
      <c r="B46" s="15" t="s">
        <v>59</v>
      </c>
      <c r="C46" s="13"/>
      <c r="D46" s="37">
        <v>0.14000000000000001</v>
      </c>
    </row>
    <row r="47" spans="1:4" s="7" customFormat="1" ht="18.75" customHeight="1" x14ac:dyDescent="0.2">
      <c r="A47" s="50"/>
      <c r="B47" s="45" t="s">
        <v>60</v>
      </c>
      <c r="C47" s="13"/>
      <c r="D47" s="38">
        <f>D7+D8+D16+D19+D21+D22+D23+D24+D25+D26+D32+D34+D39+D46</f>
        <v>14.950000000000001</v>
      </c>
    </row>
    <row r="48" spans="1:4" s="7" customFormat="1" ht="17.25" customHeight="1" x14ac:dyDescent="0.2">
      <c r="A48" s="50"/>
      <c r="B48" s="45" t="s">
        <v>61</v>
      </c>
      <c r="C48" s="13"/>
      <c r="D48" s="37">
        <v>0.03</v>
      </c>
    </row>
    <row r="49" spans="1:4" s="7" customFormat="1" ht="18" customHeight="1" x14ac:dyDescent="0.2">
      <c r="A49" s="50"/>
      <c r="B49" s="45" t="s">
        <v>62</v>
      </c>
      <c r="C49" s="13"/>
      <c r="D49" s="38">
        <f>D47+D48</f>
        <v>14.98</v>
      </c>
    </row>
    <row r="50" spans="1:4" s="7" customFormat="1" ht="12.75" x14ac:dyDescent="0.2">
      <c r="A50" s="51"/>
      <c r="B50" s="52"/>
      <c r="C50" s="51"/>
      <c r="D50" s="53"/>
    </row>
    <row r="51" spans="1:4" s="7" customFormat="1" ht="32.25" customHeight="1" x14ac:dyDescent="0.2">
      <c r="A51" s="54" t="s">
        <v>63</v>
      </c>
      <c r="B51" s="54"/>
      <c r="C51" s="54"/>
      <c r="D51" s="54"/>
    </row>
    <row r="52" spans="1:4" ht="57" customHeight="1" x14ac:dyDescent="0.25"/>
    <row r="53" spans="1:4" hidden="1" x14ac:dyDescent="0.25">
      <c r="A53" s="55" t="s">
        <v>64</v>
      </c>
      <c r="B53" s="55"/>
      <c r="C53" s="55" t="s">
        <v>65</v>
      </c>
      <c r="D53" s="55"/>
    </row>
    <row r="55" spans="1:4" x14ac:dyDescent="0.25">
      <c r="A55" s="55"/>
      <c r="B55" s="55"/>
      <c r="C55" s="56"/>
      <c r="D55" s="56"/>
    </row>
    <row r="56" spans="1:4" hidden="1" x14ac:dyDescent="0.25">
      <c r="A56" t="s">
        <v>66</v>
      </c>
    </row>
  </sheetData>
  <mergeCells count="12">
    <mergeCell ref="A19:A20"/>
    <mergeCell ref="A51:D51"/>
    <mergeCell ref="A53:B53"/>
    <mergeCell ref="C53:D53"/>
    <mergeCell ref="A55:B55"/>
    <mergeCell ref="C55:D55"/>
    <mergeCell ref="A1:C1"/>
    <mergeCell ref="A2:D2"/>
    <mergeCell ref="A3:D3"/>
    <mergeCell ref="A4:D4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2018-07-02T07:43:25Z</dcterms:modified>
</cp:coreProperties>
</file>